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rbarrera/Documents/ComplexWaves/www/PDC/"/>
    </mc:Choice>
  </mc:AlternateContent>
  <bookViews>
    <workbookView xWindow="0" yWindow="460" windowWidth="28800" windowHeight="17040" tabRatio="500"/>
  </bookViews>
  <sheets>
    <sheet name="PDC APPPLICATION FOR FUND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12" i="1"/>
  <c r="H13" i="1"/>
  <c r="H18" i="1"/>
  <c r="H21" i="1"/>
  <c r="D13" i="1"/>
</calcChain>
</file>

<file path=xl/sharedStrings.xml><?xml version="1.0" encoding="utf-8"?>
<sst xmlns="http://schemas.openxmlformats.org/spreadsheetml/2006/main" count="35" uniqueCount="32">
  <si>
    <t>Requested by:</t>
  </si>
  <si>
    <t>Department:</t>
  </si>
  <si>
    <t>Estimated Expenses:</t>
  </si>
  <si>
    <t>Personal Car:</t>
  </si>
  <si>
    <t>Public Transportation: Type 1</t>
  </si>
  <si>
    <t>Public Transportation: Type 2</t>
  </si>
  <si>
    <t>Public Transportation: Type 3</t>
  </si>
  <si>
    <t>Accommodations:</t>
  </si>
  <si>
    <t>Miles @ $0.505/mile</t>
  </si>
  <si>
    <t>nights @</t>
  </si>
  <si>
    <t>Per Night</t>
  </si>
  <si>
    <t>Registration Fees:</t>
  </si>
  <si>
    <t>Other expenses - Type:</t>
  </si>
  <si>
    <t>Total Remaining Expenses:</t>
  </si>
  <si>
    <t>Total PDC funding request: (900.00 Maximum of academic year):</t>
  </si>
  <si>
    <t>Event:</t>
  </si>
  <si>
    <t>Destination:</t>
  </si>
  <si>
    <t>Today's Date:</t>
  </si>
  <si>
    <t>Requester</t>
  </si>
  <si>
    <t>Division Chair (Supervisor)</t>
  </si>
  <si>
    <t>Date:</t>
  </si>
  <si>
    <t>Signatures</t>
  </si>
  <si>
    <t>/day thereafter</t>
  </si>
  <si>
    <t>days at</t>
  </si>
  <si>
    <t>first night and</t>
  </si>
  <si>
    <t>Total Estimated Expenses:</t>
  </si>
  <si>
    <t>PROFESSIONAL DEVELOPMENT COMMITTEE APPLICATION FOR FUNDS</t>
  </si>
  <si>
    <t>Subtract Department Travel Funds:
(include remaining and if zero indicate below that funds have been used).</t>
  </si>
  <si>
    <r>
      <t xml:space="preserve">Trip Date:
</t>
    </r>
    <r>
      <rPr>
        <b/>
        <sz val="10"/>
        <color theme="1"/>
        <rFont val="Times New Roman"/>
      </rPr>
      <t>(Beg. Date - End. Date)</t>
    </r>
  </si>
  <si>
    <t>Meals*:</t>
  </si>
  <si>
    <t>Division Number:
142100-10700-</t>
  </si>
  <si>
    <t>*NOTE: The budget number must include Division number. 
Instructions: You must submit a completed PDC Application Packet with required information and signatures to the Professional Development Committee Chair four to six weeks prior to event/travel to receive consideration for funding.  
Requests submitted after the date of event will not be considered.   If the event is in Texas, the per deim is $23 for the first day and $46 for the days afterwords.  If the event is outside of Texas, please go to https://www.gsa.gov/perdiemrates to determine the rate for the city and state the event is in and replace $46 with that value.  The spreadsheet will adjust for the value.
Please fill this form out. You can type directly on the form. Print it and have it signed. 
E-mail the signed copy of the application packet that includes the signed form, a memo explaining how this professional development event/activity relates and/or helps achieve at least one Lee College Goal and/or QEP Goal, and the brochure or website for the event and other supportive material.  
Also, if funds are awarded, please refer to new travel policy. Applicants are urged to submit a brief report on the event/activity fund by PDC monies to the Chair of the Professional Development Committee and to their division Chair.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</si>
</sst>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2" borderId="16" xfId="0" applyFont="1" applyFill="1" applyBorder="1" applyProtection="1">
      <protection locked="0"/>
    </xf>
    <xf numFmtId="164" fontId="4" fillId="0" borderId="4" xfId="1" applyNumberFormat="1" applyFont="1" applyBorder="1"/>
    <xf numFmtId="0" fontId="4" fillId="0" borderId="10" xfId="0" applyFont="1" applyBorder="1" applyAlignment="1">
      <alignment horizontal="right"/>
    </xf>
    <xf numFmtId="164" fontId="4" fillId="2" borderId="1" xfId="1" applyNumberFormat="1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0" borderId="0" xfId="0" applyFont="1" applyBorder="1"/>
    <xf numFmtId="164" fontId="4" fillId="2" borderId="17" xfId="0" applyNumberFormat="1" applyFont="1" applyFill="1" applyBorder="1" applyProtection="1">
      <protection locked="0"/>
    </xf>
    <xf numFmtId="164" fontId="4" fillId="0" borderId="11" xfId="1" applyNumberFormat="1" applyFont="1" applyBorder="1"/>
    <xf numFmtId="164" fontId="4" fillId="0" borderId="0" xfId="0" applyNumberFormat="1" applyFont="1" applyBorder="1"/>
    <xf numFmtId="164" fontId="4" fillId="2" borderId="16" xfId="0" applyNumberFormat="1" applyFont="1" applyFill="1" applyBorder="1" applyProtection="1">
      <protection locked="0"/>
    </xf>
    <xf numFmtId="164" fontId="4" fillId="2" borderId="1" xfId="1" applyNumberFormat="1" applyFont="1" applyFill="1" applyBorder="1" applyAlignment="1" applyProtection="1">
      <alignment horizontal="right"/>
      <protection locked="0"/>
    </xf>
    <xf numFmtId="164" fontId="4" fillId="2" borderId="21" xfId="1" applyNumberFormat="1" applyFont="1" applyFill="1" applyBorder="1" applyAlignment="1" applyProtection="1">
      <alignment horizontal="right"/>
      <protection locked="0"/>
    </xf>
    <xf numFmtId="0" fontId="4" fillId="0" borderId="13" xfId="0" applyFont="1" applyBorder="1"/>
    <xf numFmtId="44" fontId="4" fillId="0" borderId="12" xfId="1" applyFont="1" applyBorder="1"/>
    <xf numFmtId="164" fontId="4" fillId="0" borderId="6" xfId="1" applyNumberFormat="1" applyFont="1" applyBorder="1"/>
    <xf numFmtId="164" fontId="4" fillId="2" borderId="20" xfId="0" applyNumberFormat="1" applyFont="1" applyFill="1" applyBorder="1" applyProtection="1"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14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4" fillId="0" borderId="7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2" borderId="22" xfId="0" applyFont="1" applyFill="1" applyBorder="1" applyAlignment="1" applyProtection="1">
      <protection locked="0"/>
    </xf>
    <xf numFmtId="0" fontId="4" fillId="2" borderId="23" xfId="0" applyFont="1" applyFill="1" applyBorder="1" applyAlignment="1" applyProtection="1">
      <protection locked="0"/>
    </xf>
    <xf numFmtId="0" fontId="4" fillId="2" borderId="24" xfId="0" applyFont="1" applyFill="1" applyBorder="1" applyAlignment="1" applyProtection="1"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wrapText="1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right" wrapText="1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9"/>
  <sheetViews>
    <sheetView showGridLines="0" tabSelected="1" zoomScale="136" zoomScaleNormal="136" zoomScalePageLayoutView="136" workbookViewId="0">
      <selection activeCell="B3" sqref="B3:E3"/>
    </sheetView>
  </sheetViews>
  <sheetFormatPr baseColWidth="10" defaultRowHeight="16" x14ac:dyDescent="0.2"/>
  <cols>
    <col min="1" max="1" width="22.6640625" style="2" customWidth="1"/>
    <col min="2" max="2" width="5.83203125" style="2" customWidth="1"/>
    <col min="3" max="3" width="7.5" style="2" customWidth="1"/>
    <col min="4" max="4" width="7.33203125" style="2" customWidth="1"/>
    <col min="5" max="5" width="11.83203125" style="2" customWidth="1"/>
    <col min="6" max="6" width="7.33203125" style="2" customWidth="1"/>
    <col min="7" max="7" width="13" style="2" customWidth="1"/>
    <col min="8" max="8" width="12.6640625" style="2" customWidth="1"/>
    <col min="9" max="16384" width="10.83203125" style="2"/>
  </cols>
  <sheetData>
    <row r="1" spans="1:8" s="1" customFormat="1" ht="14" customHeight="1" x14ac:dyDescent="0.2">
      <c r="A1" s="59" t="s">
        <v>26</v>
      </c>
      <c r="B1" s="59"/>
      <c r="C1" s="59"/>
      <c r="D1" s="59"/>
      <c r="E1" s="59"/>
      <c r="F1" s="59"/>
      <c r="G1" s="59"/>
      <c r="H1" s="59"/>
    </row>
    <row r="2" spans="1:8" ht="8" customHeight="1" x14ac:dyDescent="0.2"/>
    <row r="3" spans="1:8" x14ac:dyDescent="0.2">
      <c r="A3" s="3" t="s">
        <v>0</v>
      </c>
      <c r="B3" s="46"/>
      <c r="C3" s="47"/>
      <c r="D3" s="47"/>
      <c r="E3" s="48"/>
      <c r="F3" s="63" t="s">
        <v>17</v>
      </c>
      <c r="G3" s="63"/>
      <c r="H3" s="25"/>
    </row>
    <row r="4" spans="1:8" ht="30" customHeight="1" x14ac:dyDescent="0.2">
      <c r="A4" s="4" t="s">
        <v>1</v>
      </c>
      <c r="B4" s="60"/>
      <c r="C4" s="61"/>
      <c r="D4" s="61"/>
      <c r="E4" s="62"/>
      <c r="F4" s="64" t="s">
        <v>30</v>
      </c>
      <c r="G4" s="64"/>
      <c r="H4" s="26"/>
    </row>
    <row r="5" spans="1:8" ht="32" customHeight="1" x14ac:dyDescent="0.2">
      <c r="A5" s="4" t="s">
        <v>15</v>
      </c>
      <c r="B5" s="56"/>
      <c r="C5" s="57"/>
      <c r="D5" s="57"/>
      <c r="E5" s="57"/>
      <c r="F5" s="57"/>
      <c r="G5" s="58"/>
      <c r="H5" s="5"/>
    </row>
    <row r="6" spans="1:8" ht="33" customHeight="1" x14ac:dyDescent="0.2">
      <c r="A6" s="4" t="s">
        <v>16</v>
      </c>
      <c r="B6" s="46"/>
      <c r="C6" s="47"/>
      <c r="D6" s="47"/>
      <c r="E6" s="48"/>
      <c r="F6" s="55" t="s">
        <v>28</v>
      </c>
      <c r="G6" s="55"/>
      <c r="H6" s="27"/>
    </row>
    <row r="7" spans="1:8" ht="17" customHeight="1" x14ac:dyDescent="0.2">
      <c r="A7" s="66" t="s">
        <v>2</v>
      </c>
      <c r="B7" s="66"/>
      <c r="C7" s="66"/>
      <c r="D7" s="66"/>
      <c r="E7" s="66"/>
      <c r="F7" s="66"/>
      <c r="G7" s="66"/>
      <c r="H7" s="66"/>
    </row>
    <row r="8" spans="1:8" x14ac:dyDescent="0.2">
      <c r="A8" s="29" t="s">
        <v>3</v>
      </c>
      <c r="B8" s="6"/>
      <c r="C8" s="65" t="s">
        <v>8</v>
      </c>
      <c r="D8" s="65"/>
      <c r="E8" s="65"/>
      <c r="F8" s="65"/>
      <c r="G8" s="65"/>
      <c r="H8" s="7">
        <f>B8*0.505</f>
        <v>0</v>
      </c>
    </row>
    <row r="9" spans="1:8" x14ac:dyDescent="0.2">
      <c r="A9" s="28" t="s">
        <v>4</v>
      </c>
      <c r="B9" s="46"/>
      <c r="C9" s="47"/>
      <c r="D9" s="47"/>
      <c r="E9" s="47"/>
      <c r="F9" s="47"/>
      <c r="G9" s="48"/>
      <c r="H9" s="9">
        <v>0</v>
      </c>
    </row>
    <row r="10" spans="1:8" x14ac:dyDescent="0.2">
      <c r="A10" s="28" t="s">
        <v>5</v>
      </c>
      <c r="B10" s="46"/>
      <c r="C10" s="47"/>
      <c r="D10" s="47"/>
      <c r="E10" s="47"/>
      <c r="F10" s="47"/>
      <c r="G10" s="48"/>
      <c r="H10" s="9">
        <v>0</v>
      </c>
    </row>
    <row r="11" spans="1:8" x14ac:dyDescent="0.2">
      <c r="A11" s="28" t="s">
        <v>6</v>
      </c>
      <c r="B11" s="46"/>
      <c r="C11" s="47"/>
      <c r="D11" s="47"/>
      <c r="E11" s="47"/>
      <c r="F11" s="47"/>
      <c r="G11" s="48"/>
      <c r="H11" s="9">
        <v>0</v>
      </c>
    </row>
    <row r="12" spans="1:8" x14ac:dyDescent="0.2">
      <c r="A12" s="8" t="s">
        <v>7</v>
      </c>
      <c r="B12" s="10"/>
      <c r="C12" s="11" t="s">
        <v>9</v>
      </c>
      <c r="D12" s="12"/>
      <c r="E12" s="54" t="s">
        <v>10</v>
      </c>
      <c r="F12" s="54"/>
      <c r="G12" s="54"/>
      <c r="H12" s="13">
        <f>IF(B12&gt;0,D12*B12,0)</f>
        <v>0</v>
      </c>
    </row>
    <row r="13" spans="1:8" x14ac:dyDescent="0.2">
      <c r="A13" s="28" t="s">
        <v>29</v>
      </c>
      <c r="B13" s="6"/>
      <c r="C13" s="11" t="s">
        <v>23</v>
      </c>
      <c r="D13" s="14">
        <f>F13/2</f>
        <v>23</v>
      </c>
      <c r="E13" s="24" t="s">
        <v>24</v>
      </c>
      <c r="F13" s="15">
        <v>46</v>
      </c>
      <c r="G13" s="11" t="s">
        <v>22</v>
      </c>
      <c r="H13" s="13">
        <f>IF(B13&gt;0, (B13-0.5)*F13,0)</f>
        <v>0</v>
      </c>
    </row>
    <row r="14" spans="1:8" x14ac:dyDescent="0.2">
      <c r="A14" s="28" t="s">
        <v>11</v>
      </c>
      <c r="B14" s="46"/>
      <c r="C14" s="47"/>
      <c r="D14" s="47"/>
      <c r="E14" s="47"/>
      <c r="F14" s="47"/>
      <c r="G14" s="48"/>
      <c r="H14" s="9">
        <v>0</v>
      </c>
    </row>
    <row r="15" spans="1:8" x14ac:dyDescent="0.2">
      <c r="A15" s="28" t="s">
        <v>12</v>
      </c>
      <c r="B15" s="49"/>
      <c r="C15" s="50"/>
      <c r="D15" s="50"/>
      <c r="E15" s="50"/>
      <c r="F15" s="50"/>
      <c r="G15" s="51"/>
      <c r="H15" s="16">
        <v>0</v>
      </c>
    </row>
    <row r="16" spans="1:8" x14ac:dyDescent="0.2">
      <c r="A16" s="28" t="s">
        <v>12</v>
      </c>
      <c r="B16" s="49"/>
      <c r="C16" s="50"/>
      <c r="D16" s="50"/>
      <c r="E16" s="50"/>
      <c r="F16" s="50"/>
      <c r="G16" s="51"/>
      <c r="H16" s="16">
        <v>0</v>
      </c>
    </row>
    <row r="17" spans="1:8" ht="17" thickBot="1" x14ac:dyDescent="0.25">
      <c r="A17" s="30" t="s">
        <v>12</v>
      </c>
      <c r="B17" s="35"/>
      <c r="C17" s="36"/>
      <c r="D17" s="36"/>
      <c r="E17" s="36"/>
      <c r="F17" s="36"/>
      <c r="G17" s="37"/>
      <c r="H17" s="17">
        <v>0</v>
      </c>
    </row>
    <row r="18" spans="1:8" ht="17" thickTop="1" x14ac:dyDescent="0.2">
      <c r="A18" s="41" t="s">
        <v>25</v>
      </c>
      <c r="B18" s="42"/>
      <c r="C18" s="42"/>
      <c r="D18" s="42"/>
      <c r="E18" s="42"/>
      <c r="F18" s="42"/>
      <c r="G18" s="42"/>
      <c r="H18" s="13">
        <f>SUM(H8:H17)</f>
        <v>0</v>
      </c>
    </row>
    <row r="19" spans="1:8" ht="30" customHeight="1" x14ac:dyDescent="0.2">
      <c r="A19" s="45" t="s">
        <v>27</v>
      </c>
      <c r="B19" s="42"/>
      <c r="C19" s="42"/>
      <c r="D19" s="42"/>
      <c r="E19" s="42"/>
      <c r="F19" s="42"/>
      <c r="G19" s="42"/>
      <c r="H19" s="9">
        <v>0</v>
      </c>
    </row>
    <row r="20" spans="1:8" ht="17" thickBot="1" x14ac:dyDescent="0.25">
      <c r="A20" s="18"/>
      <c r="B20" s="38"/>
      <c r="C20" s="39"/>
      <c r="D20" s="39"/>
      <c r="E20" s="39"/>
      <c r="F20" s="39"/>
      <c r="G20" s="40"/>
      <c r="H20" s="19"/>
    </row>
    <row r="21" spans="1:8" ht="17" thickTop="1" x14ac:dyDescent="0.2">
      <c r="A21" s="43" t="s">
        <v>13</v>
      </c>
      <c r="B21" s="44"/>
      <c r="C21" s="44"/>
      <c r="D21" s="44"/>
      <c r="E21" s="44"/>
      <c r="F21" s="44"/>
      <c r="G21" s="44"/>
      <c r="H21" s="20">
        <f>SUM(H18-H19)</f>
        <v>0</v>
      </c>
    </row>
    <row r="22" spans="1:8" ht="8" customHeight="1" thickBot="1" x14ac:dyDescent="0.25"/>
    <row r="23" spans="1:8" ht="29" customHeight="1" thickBot="1" x14ac:dyDescent="0.25">
      <c r="A23" s="52" t="s">
        <v>14</v>
      </c>
      <c r="B23" s="53"/>
      <c r="C23" s="53"/>
      <c r="D23" s="53"/>
      <c r="E23" s="53"/>
      <c r="F23" s="53"/>
      <c r="G23" s="53"/>
      <c r="H23" s="21">
        <v>0</v>
      </c>
    </row>
    <row r="24" spans="1:8" ht="20" customHeight="1" x14ac:dyDescent="0.2">
      <c r="A24" s="2" t="s">
        <v>21</v>
      </c>
    </row>
    <row r="25" spans="1:8" ht="47" customHeight="1" x14ac:dyDescent="0.2">
      <c r="A25" s="31" t="s">
        <v>18</v>
      </c>
      <c r="B25" s="32"/>
      <c r="C25" s="32"/>
      <c r="D25" s="32"/>
      <c r="E25" s="32"/>
      <c r="F25" s="32"/>
      <c r="G25" s="33" t="s">
        <v>20</v>
      </c>
      <c r="H25" s="34"/>
    </row>
    <row r="26" spans="1:8" ht="9" customHeight="1" x14ac:dyDescent="0.2">
      <c r="A26" s="22"/>
      <c r="G26" s="23"/>
    </row>
    <row r="27" spans="1:8" ht="46" customHeight="1" x14ac:dyDescent="0.2">
      <c r="A27" s="31" t="s">
        <v>19</v>
      </c>
      <c r="B27" s="32"/>
      <c r="C27" s="32"/>
      <c r="D27" s="32"/>
      <c r="E27" s="32"/>
      <c r="F27" s="32"/>
      <c r="G27" s="33" t="s">
        <v>20</v>
      </c>
      <c r="H27" s="34"/>
    </row>
    <row r="28" spans="1:8" ht="7" customHeight="1" x14ac:dyDescent="0.2"/>
    <row r="29" spans="1:8" ht="132" customHeight="1" x14ac:dyDescent="0.2">
      <c r="A29" s="67" t="s">
        <v>31</v>
      </c>
      <c r="B29" s="68"/>
      <c r="C29" s="68"/>
      <c r="D29" s="68"/>
      <c r="E29" s="68"/>
      <c r="F29" s="68"/>
      <c r="G29" s="68"/>
      <c r="H29" s="68"/>
    </row>
  </sheetData>
  <sheetProtection password="C4B5" sheet="1" objects="1" scenarios="1"/>
  <mergeCells count="28">
    <mergeCell ref="B9:G9"/>
    <mergeCell ref="B10:G10"/>
    <mergeCell ref="B11:G11"/>
    <mergeCell ref="C8:G8"/>
    <mergeCell ref="A7:H7"/>
    <mergeCell ref="F6:G6"/>
    <mergeCell ref="B5:G5"/>
    <mergeCell ref="A1:H1"/>
    <mergeCell ref="B3:E3"/>
    <mergeCell ref="B4:E4"/>
    <mergeCell ref="B6:E6"/>
    <mergeCell ref="F3:G3"/>
    <mergeCell ref="F4:G4"/>
    <mergeCell ref="B14:G14"/>
    <mergeCell ref="B15:G15"/>
    <mergeCell ref="B16:G16"/>
    <mergeCell ref="A23:G23"/>
    <mergeCell ref="E12:G12"/>
    <mergeCell ref="A27:F27"/>
    <mergeCell ref="G25:H25"/>
    <mergeCell ref="G27:H27"/>
    <mergeCell ref="A29:H29"/>
    <mergeCell ref="B17:G17"/>
    <mergeCell ref="B20:G20"/>
    <mergeCell ref="A18:G18"/>
    <mergeCell ref="A21:G21"/>
    <mergeCell ref="A19:G19"/>
    <mergeCell ref="A25:F25"/>
  </mergeCells>
  <phoneticPr fontId="2" type="noConversion"/>
  <printOptions horizontalCentered="1" verticalCentered="1"/>
  <pageMargins left="0.5" right="0.5" top="0.5" bottom="0.5" header="0.3" footer="0.3"/>
  <pageSetup orientation="portrait" horizontalDpi="0" verticalDpi="0"/>
  <headerFooter>
    <oddHeader>&amp;C&amp;"Times New Roman,Bold"&amp;14LEE COLLEGE FACULTY ASSEMBLY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PDC APPPLICATION FOR FUNDS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Regina M Barrera</cp:lastModifiedBy>
  <cp:lastPrinted>2016-11-10T20:26:48Z</cp:lastPrinted>
  <dcterms:created xsi:type="dcterms:W3CDTF">2016-11-09T20:04:37Z</dcterms:created>
  <dcterms:modified xsi:type="dcterms:W3CDTF">2017-09-12T23:16:19Z</dcterms:modified>
</cp:coreProperties>
</file>